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РУ-9 оценки" sheetId="1" r:id="rId1"/>
    <sheet name="РУ-9 задания" sheetId="2" r:id="rId2"/>
  </sheets>
  <definedNames/>
  <calcPr fullCalcOnLoad="1"/>
</workbook>
</file>

<file path=xl/sharedStrings.xml><?xml version="1.0" encoding="utf-8"?>
<sst xmlns="http://schemas.openxmlformats.org/spreadsheetml/2006/main" count="118" uniqueCount="53">
  <si>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</si>
  <si>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</si>
  <si>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</si>
  <si>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</si>
  <si>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</si>
  <si>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</si>
  <si>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</si>
  <si>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</si>
  <si>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</si>
  <si>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</si>
  <si>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</si>
  <si>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      "4" и "5"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</si>
  <si>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</si>
  <si>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 xml:space="preserve">№ </t>
  </si>
  <si>
    <t>не приступали</t>
  </si>
  <si>
    <t xml:space="preserve">Итого: </t>
  </si>
  <si>
    <t>Часть 1</t>
  </si>
  <si>
    <t>Формат и форму не менять!</t>
  </si>
  <si>
    <t>*К отчету обязательно приложить полный анализ.</t>
  </si>
  <si>
    <t>Файлы необходимо подписать:</t>
  </si>
  <si>
    <t>Показатель % "2"</t>
  </si>
  <si>
    <t>Часть 2</t>
  </si>
  <si>
    <t>2б</t>
  </si>
  <si>
    <t>Кол-во обуч-ся, выполнявших работу</t>
  </si>
  <si>
    <t>Кол-во обучающихся, выполнявших работу</t>
  </si>
  <si>
    <t>ИК1</t>
  </si>
  <si>
    <t>ИК2</t>
  </si>
  <si>
    <t>ИК3</t>
  </si>
  <si>
    <t>3б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</si>
  <si>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</si>
  <si>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</si>
  <si>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</si>
  <si>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</si>
  <si>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</si>
  <si>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</si>
  <si>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</si>
  <si>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</si>
  <si>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</t>
  </si>
  <si>
    <t>Часть 3</t>
  </si>
  <si>
    <t>Грамотность и фактическая точность речи</t>
  </si>
  <si>
    <t>Количество обучающихся по муниципалитету, не приступивших к написанию изложения: _______</t>
  </si>
  <si>
    <t>Количество обучающихся по муниципалитету, не приступивших к написанию сочинения: _______</t>
  </si>
  <si>
    <t>обучающихся 9-х классов общеобразовательных организаций _____________________________района/города</t>
  </si>
  <si>
    <t>1. Переволоцкий_Отчёт.ВМР. РУ-9</t>
  </si>
  <si>
    <t>2. Переволоцкий_Анализ.ВМР. РУ-9</t>
  </si>
  <si>
    <t>МАОУ "СОШ №7"</t>
  </si>
  <si>
    <t>9а</t>
  </si>
  <si>
    <t>Отчет и аналитическую справку предоставить  на эл.адрес: 1otdel-rcro@mail.ru</t>
  </si>
  <si>
    <r>
      <t xml:space="preserve">Результаты входной мониторинговой работы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</si>
  <si>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2023-2024 учебный год</t>
  </si>
  <si>
    <t xml:space="preserve">Результаты выполнения  мониторинговой работы по РУССКОМУ ЯЗЫКУ обучающихся 9-х классов </t>
  </si>
  <si>
    <t>9б</t>
  </si>
  <si>
    <t>9в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</si>
</sst>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172" fontId="21" fillId="0" borderId="10" xfId="0" applyNumberFormat="1" applyFont="1" applyBorder="1" applyAlignment="1">
      <alignment/>
    </xf>
    <xf numFmtId="172" fontId="21" fillId="22" borderId="1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textRotation="90"/>
    </xf>
    <xf numFmtId="0" fontId="25" fillId="0" borderId="10" xfId="0" applyFont="1" applyBorder="1" applyAlignment="1">
      <alignment horizontal="right"/>
    </xf>
    <xf numFmtId="0" fontId="26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22" fillId="0" borderId="0" xfId="0" applyFont="1" applyBorder="1" applyAlignment="1">
      <alignment/>
    </xf>
    <xf numFmtId="0" fontId="24" fillId="26" borderId="10" xfId="0" applyFont="1" applyFill="1" applyBorder="1" applyAlignment="1">
      <alignment vertical="center"/>
    </xf>
    <xf numFmtId="0" fontId="24" fillId="26" borderId="10" xfId="0" applyFont="1" applyFill="1" applyBorder="1" applyAlignment="1">
      <alignment vertical="center" textRotation="90"/>
    </xf>
    <xf numFmtId="0" fontId="24" fillId="27" borderId="10" xfId="0" applyFont="1" applyFill="1" applyBorder="1" applyAlignment="1">
      <alignment vertical="center"/>
    </xf>
    <xf numFmtId="0" fontId="24" fillId="28" borderId="10" xfId="0" applyFont="1" applyFill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/>
    </xf>
    <xf numFmtId="0" fontId="24" fillId="26" borderId="17" xfId="0" applyFont="1" applyFill="1" applyBorder="1" applyAlignment="1">
      <alignment horizontal="center"/>
    </xf>
    <xf numFmtId="0" fontId="24" fillId="26" borderId="18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21" fillId="26" borderId="17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/>
    </xf>
    <xf numFmtId="0" fontId="24" fillId="25" borderId="14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0" fontId="21" fillId="27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0" width="11.375" style="5" customWidth="1"/>
    <col min="11" max="11" width="11.625" style="5" customWidth="1"/>
    <col min="12" max="12" width="11.375" style="2" customWidth="1"/>
    <col min="13" max="16384" width="9.125" style="2" customWidth="1"/>
  </cols>
  <sheetData>
    <row r="1" spans="1:12" ht="31.5" customHeight="1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ht="15" customHeight="1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"/>
    </row>
    <row r="4" spans="1:12" ht="15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1" ht="15">
      <c r="A5" s="45" t="s">
        <v>49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2:11" ht="15">
      <c r="B6" s="6"/>
      <c r="C6" s="6"/>
      <c r="D6" s="6"/>
      <c r="E6" s="6"/>
      <c r="F6" s="7"/>
      <c r="G6" s="7"/>
      <c r="H6" s="7"/>
      <c r="I6" s="7"/>
      <c r="J6" s="6"/>
      <c r="K6" s="6"/>
    </row>
    <row r="7" spans="1:12" ht="48" customHeight="1">
      <c r="A7" s="41" t="s">
        <v>13</v>
      </c>
      <c r="B7" s="41" t="s">
        <v>8</v>
      </c>
      <c r="C7" s="36" t="s">
        <v>0</v>
      </c>
      <c r="D7" s="36" t="s">
        <v>9</v>
      </c>
      <c r="E7" s="36" t="s">
        <v>23</v>
      </c>
      <c r="F7" s="46" t="s">
        <v>10</v>
      </c>
      <c r="G7" s="47"/>
      <c r="H7" s="47"/>
      <c r="I7" s="48"/>
      <c r="J7" s="36" t="s">
        <v>20</v>
      </c>
      <c r="K7" s="36" t="s">
        <v>11</v>
      </c>
      <c r="L7" s="39" t="s">
        <v>12</v>
      </c>
    </row>
    <row r="8" spans="1:12" ht="22.5" customHeight="1">
      <c r="A8" s="42"/>
      <c r="B8" s="42"/>
      <c r="C8" s="37"/>
      <c r="D8" s="37"/>
      <c r="E8" s="37"/>
      <c r="F8" s="1" t="s">
        <v>1</v>
      </c>
      <c r="G8" s="1" t="s">
        <v>2</v>
      </c>
      <c r="H8" s="1" t="s">
        <v>3</v>
      </c>
      <c r="I8" s="1" t="s">
        <v>4</v>
      </c>
      <c r="J8" s="37"/>
      <c r="K8" s="37"/>
      <c r="L8" s="40"/>
    </row>
    <row r="9" spans="1:12" ht="15">
      <c r="A9" s="26">
        <v>1</v>
      </c>
      <c r="B9" s="27" t="s">
        <v>45</v>
      </c>
      <c r="C9" s="20" t="s">
        <v>46</v>
      </c>
      <c r="D9" s="20">
        <v>26</v>
      </c>
      <c r="E9" s="20">
        <v>24</v>
      </c>
      <c r="F9" s="1">
        <v>1</v>
      </c>
      <c r="G9" s="1">
        <v>11</v>
      </c>
      <c r="H9" s="1">
        <v>9</v>
      </c>
      <c r="I9" s="1">
        <v>5</v>
      </c>
      <c r="J9" s="11">
        <f aca="true" t="shared" si="0" ref="J9:J19">F9/E9*100</f>
        <v>4.166666666666666</v>
      </c>
      <c r="K9" s="11">
        <f aca="true" t="shared" si="1" ref="K9:K19">(H9+I9)/E9*100</f>
        <v>58.333333333333336</v>
      </c>
      <c r="L9" s="8">
        <f aca="true" t="shared" si="2" ref="L9:L20">SUM(F9:I9)</f>
        <v>26</v>
      </c>
    </row>
    <row r="10" spans="1:12" ht="15">
      <c r="A10" s="26">
        <v>2</v>
      </c>
      <c r="B10" s="27"/>
      <c r="C10" s="20" t="s">
        <v>51</v>
      </c>
      <c r="D10" s="20">
        <v>25</v>
      </c>
      <c r="E10" s="20">
        <v>21</v>
      </c>
      <c r="F10" s="1">
        <v>2</v>
      </c>
      <c r="G10" s="1">
        <v>9</v>
      </c>
      <c r="H10" s="1">
        <v>7</v>
      </c>
      <c r="I10" s="1">
        <v>3</v>
      </c>
      <c r="J10" s="11">
        <f t="shared" si="0"/>
        <v>9.523809523809524</v>
      </c>
      <c r="K10" s="11">
        <f t="shared" si="1"/>
        <v>47.61904761904761</v>
      </c>
      <c r="L10" s="8">
        <f t="shared" si="2"/>
        <v>21</v>
      </c>
    </row>
    <row r="11" spans="1:12" ht="15">
      <c r="A11" s="26">
        <v>3</v>
      </c>
      <c r="B11" s="27"/>
      <c r="C11" s="20" t="s">
        <v>52</v>
      </c>
      <c r="D11" s="20">
        <v>15</v>
      </c>
      <c r="E11" s="20">
        <v>12</v>
      </c>
      <c r="F11" s="1">
        <v>1</v>
      </c>
      <c r="G11" s="1">
        <v>7</v>
      </c>
      <c r="H11" s="1">
        <v>3</v>
      </c>
      <c r="I11" s="1">
        <v>1</v>
      </c>
      <c r="J11" s="11">
        <f t="shared" si="0"/>
        <v>8.333333333333332</v>
      </c>
      <c r="K11" s="11">
        <f t="shared" si="1"/>
        <v>33.33333333333333</v>
      </c>
      <c r="L11" s="8">
        <f t="shared" si="2"/>
        <v>12</v>
      </c>
    </row>
    <row r="12" spans="1:12" ht="15">
      <c r="A12" s="26">
        <v>4</v>
      </c>
      <c r="B12" s="27"/>
      <c r="C12" s="20"/>
      <c r="D12" s="20"/>
      <c r="E12" s="20"/>
      <c r="F12" s="1"/>
      <c r="G12" s="1"/>
      <c r="H12" s="1"/>
      <c r="I12" s="1"/>
      <c r="J12" s="11" t="e">
        <f t="shared" si="0"/>
        <v>#DIV/0!</v>
      </c>
      <c r="K12" s="11" t="e">
        <f t="shared" si="1"/>
        <v>#DIV/0!</v>
      </c>
      <c r="L12" s="8">
        <f t="shared" si="2"/>
        <v>0</v>
      </c>
    </row>
    <row r="13" spans="1:12" ht="15">
      <c r="A13" s="26">
        <v>5</v>
      </c>
      <c r="B13" s="27"/>
      <c r="C13" s="20"/>
      <c r="D13" s="20"/>
      <c r="E13" s="20"/>
      <c r="F13" s="1"/>
      <c r="G13" s="1"/>
      <c r="H13" s="1"/>
      <c r="I13" s="1"/>
      <c r="J13" s="11" t="e">
        <f t="shared" si="0"/>
        <v>#DIV/0!</v>
      </c>
      <c r="K13" s="11" t="e">
        <f t="shared" si="1"/>
        <v>#DIV/0!</v>
      </c>
      <c r="L13" s="8">
        <f t="shared" si="2"/>
        <v>0</v>
      </c>
    </row>
    <row r="14" spans="1:12" ht="15">
      <c r="A14" s="26">
        <v>6</v>
      </c>
      <c r="B14" s="27"/>
      <c r="C14" s="20"/>
      <c r="D14" s="20"/>
      <c r="E14" s="20"/>
      <c r="F14" s="1"/>
      <c r="G14" s="1"/>
      <c r="H14" s="1"/>
      <c r="I14" s="1"/>
      <c r="J14" s="11" t="e">
        <f t="shared" si="0"/>
        <v>#DIV/0!</v>
      </c>
      <c r="K14" s="11" t="e">
        <f t="shared" si="1"/>
        <v>#DIV/0!</v>
      </c>
      <c r="L14" s="8">
        <f t="shared" si="2"/>
        <v>0</v>
      </c>
    </row>
    <row r="15" spans="1:12" ht="15">
      <c r="A15" s="26">
        <v>7</v>
      </c>
      <c r="B15" s="27"/>
      <c r="C15" s="20"/>
      <c r="D15" s="20"/>
      <c r="E15" s="20"/>
      <c r="F15" s="1"/>
      <c r="G15" s="1"/>
      <c r="H15" s="1"/>
      <c r="I15" s="1"/>
      <c r="J15" s="11" t="e">
        <f t="shared" si="0"/>
        <v>#DIV/0!</v>
      </c>
      <c r="K15" s="11" t="e">
        <f t="shared" si="1"/>
        <v>#DIV/0!</v>
      </c>
      <c r="L15" s="8">
        <f t="shared" si="2"/>
        <v>0</v>
      </c>
    </row>
    <row r="16" spans="1:12" ht="15">
      <c r="A16" s="26">
        <v>8</v>
      </c>
      <c r="B16" s="27"/>
      <c r="C16" s="20"/>
      <c r="D16" s="20"/>
      <c r="E16" s="20"/>
      <c r="F16" s="1"/>
      <c r="G16" s="1"/>
      <c r="H16" s="1"/>
      <c r="I16" s="1"/>
      <c r="J16" s="11" t="e">
        <f t="shared" si="0"/>
        <v>#DIV/0!</v>
      </c>
      <c r="K16" s="11" t="e">
        <f t="shared" si="1"/>
        <v>#DIV/0!</v>
      </c>
      <c r="L16" s="8">
        <f t="shared" si="2"/>
        <v>0</v>
      </c>
    </row>
    <row r="17" spans="1:12" ht="15">
      <c r="A17" s="26">
        <v>9</v>
      </c>
      <c r="B17" s="27"/>
      <c r="C17" s="20"/>
      <c r="D17" s="20"/>
      <c r="E17" s="20"/>
      <c r="F17" s="1"/>
      <c r="G17" s="1"/>
      <c r="H17" s="1"/>
      <c r="I17" s="1"/>
      <c r="J17" s="11" t="e">
        <f t="shared" si="0"/>
        <v>#DIV/0!</v>
      </c>
      <c r="K17" s="11" t="e">
        <f t="shared" si="1"/>
        <v>#DIV/0!</v>
      </c>
      <c r="L17" s="8">
        <f t="shared" si="2"/>
        <v>0</v>
      </c>
    </row>
    <row r="18" spans="1:12" ht="15">
      <c r="A18" s="26">
        <v>10</v>
      </c>
      <c r="B18" s="27"/>
      <c r="C18" s="20"/>
      <c r="D18" s="20"/>
      <c r="E18" s="20"/>
      <c r="F18" s="1"/>
      <c r="G18" s="1"/>
      <c r="H18" s="1"/>
      <c r="I18" s="1"/>
      <c r="J18" s="11" t="e">
        <f t="shared" si="0"/>
        <v>#DIV/0!</v>
      </c>
      <c r="K18" s="11" t="e">
        <f t="shared" si="1"/>
        <v>#DIV/0!</v>
      </c>
      <c r="L18" s="8">
        <f t="shared" si="2"/>
        <v>0</v>
      </c>
    </row>
    <row r="19" spans="1:12" ht="15">
      <c r="A19" s="26">
        <v>11</v>
      </c>
      <c r="B19" s="27"/>
      <c r="C19" s="20"/>
      <c r="D19" s="20"/>
      <c r="E19" s="20"/>
      <c r="F19" s="1"/>
      <c r="G19" s="1"/>
      <c r="H19" s="1"/>
      <c r="I19" s="1"/>
      <c r="J19" s="11" t="e">
        <f t="shared" si="0"/>
        <v>#DIV/0!</v>
      </c>
      <c r="K19" s="11" t="e">
        <f t="shared" si="1"/>
        <v>#DIV/0!</v>
      </c>
      <c r="L19" s="8">
        <f t="shared" si="2"/>
        <v>0</v>
      </c>
    </row>
    <row r="20" spans="1:12" s="5" customFormat="1" ht="14.25">
      <c r="A20" s="10"/>
      <c r="B20" s="10" t="s">
        <v>7</v>
      </c>
      <c r="C20" s="10"/>
      <c r="D20" s="10"/>
      <c r="E20" s="10"/>
      <c r="F20" s="10"/>
      <c r="G20" s="10"/>
      <c r="H20" s="10"/>
      <c r="I20" s="10"/>
      <c r="J20" s="12" t="e">
        <f>F20/E20*100</f>
        <v>#DIV/0!</v>
      </c>
      <c r="K20" s="12" t="e">
        <f>(H20+I20)/E20*100</f>
        <v>#DIV/0!</v>
      </c>
      <c r="L20" s="9">
        <f t="shared" si="2"/>
        <v>0</v>
      </c>
    </row>
    <row r="22" spans="2:11" s="21" customFormat="1" ht="18.75">
      <c r="B22" s="38" t="s">
        <v>17</v>
      </c>
      <c r="C22" s="38"/>
      <c r="D22" s="38"/>
      <c r="E22" s="38"/>
      <c r="F22" s="38"/>
      <c r="G22" s="38"/>
      <c r="H22" s="23"/>
      <c r="J22" s="22"/>
      <c r="K22" s="22"/>
    </row>
    <row r="23" spans="2:8" ht="18.75">
      <c r="B23" s="22" t="s">
        <v>18</v>
      </c>
      <c r="C23" s="24"/>
      <c r="D23" s="24"/>
      <c r="E23" s="24"/>
      <c r="F23" s="24"/>
      <c r="G23" s="24"/>
      <c r="H23" s="24"/>
    </row>
    <row r="24" spans="2:8" ht="18.75">
      <c r="B24" s="21"/>
      <c r="C24" s="21" t="s">
        <v>19</v>
      </c>
      <c r="D24" s="21"/>
      <c r="E24" s="21"/>
      <c r="F24" s="21"/>
      <c r="G24" s="21"/>
      <c r="H24" s="21"/>
    </row>
    <row r="25" spans="2:8" ht="18.75">
      <c r="B25" s="21"/>
      <c r="C25" s="21" t="s">
        <v>43</v>
      </c>
      <c r="D25" s="21"/>
      <c r="E25" s="21"/>
      <c r="F25" s="21"/>
      <c r="G25" s="21"/>
      <c r="H25" s="21"/>
    </row>
    <row r="26" spans="2:8" ht="18.75">
      <c r="B26" s="21"/>
      <c r="C26" s="21" t="s">
        <v>44</v>
      </c>
      <c r="D26" s="21"/>
      <c r="E26" s="21"/>
      <c r="F26" s="21"/>
      <c r="G26" s="21"/>
      <c r="H26" s="21"/>
    </row>
  </sheetData>
  <sheetProtection/>
  <mergeCells count="14">
    <mergeCell ref="A1:L1"/>
    <mergeCell ref="A7:A8"/>
    <mergeCell ref="A3:K3"/>
    <mergeCell ref="A5:K5"/>
    <mergeCell ref="A4:L4"/>
    <mergeCell ref="F7:I7"/>
    <mergeCell ref="E7:E8"/>
    <mergeCell ref="D7:D8"/>
    <mergeCell ref="C7:C8"/>
    <mergeCell ref="J7:J8"/>
    <mergeCell ref="K7:K8"/>
    <mergeCell ref="B22:G22"/>
    <mergeCell ref="L7:L8"/>
    <mergeCell ref="B7:B8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26"/>
  <sheetViews>
    <sheetView tabSelected="1" zoomScale="150" zoomScaleNormal="150" zoomScalePageLayoutView="0" workbookViewId="0" topLeftCell="I4">
      <selection activeCell="AL7" sqref="AL7"/>
    </sheetView>
  </sheetViews>
  <sheetFormatPr defaultColWidth="9.00390625" defaultRowHeight="12.75"/>
  <cols>
    <col min="1" max="1" width="4.625" style="2" customWidth="1"/>
    <col min="2" max="2" width="18.375" style="2" customWidth="1"/>
    <col min="3" max="3" width="11.875" style="2" customWidth="1"/>
    <col min="4" max="5" width="2.75390625" style="2" customWidth="1"/>
    <col min="6" max="8" width="2.875" style="2" customWidth="1"/>
    <col min="9" max="11" width="2.75390625" style="2" customWidth="1"/>
    <col min="12" max="12" width="2.875" style="2" customWidth="1"/>
    <col min="13" max="14" width="2.75390625" style="2" customWidth="1"/>
    <col min="15" max="15" width="2.875" style="2" customWidth="1"/>
    <col min="16" max="17" width="2.75390625" style="2" customWidth="1"/>
    <col min="18" max="18" width="2.875" style="2" customWidth="1"/>
    <col min="19" max="20" width="2.75390625" style="2" customWidth="1"/>
    <col min="21" max="21" width="2.875" style="2" customWidth="1"/>
    <col min="22" max="23" width="2.75390625" style="2" customWidth="1"/>
    <col min="24" max="24" width="2.875" style="2" customWidth="1"/>
    <col min="25" max="26" width="2.75390625" style="2" customWidth="1"/>
    <col min="27" max="27" width="2.875" style="2" customWidth="1"/>
    <col min="28" max="29" width="2.75390625" style="2" customWidth="1"/>
    <col min="30" max="30" width="2.875" style="2" customWidth="1"/>
    <col min="31" max="32" width="2.75390625" style="2" customWidth="1"/>
    <col min="33" max="45" width="2.875" style="2" customWidth="1"/>
    <col min="46" max="50" width="2.75390625" style="2" customWidth="1"/>
    <col min="51" max="51" width="2.875" style="2" customWidth="1"/>
    <col min="52" max="53" width="2.75390625" style="2" customWidth="1"/>
    <col min="54" max="54" width="2.875" style="2" customWidth="1"/>
    <col min="55" max="58" width="2.75390625" style="2" customWidth="1"/>
    <col min="59" max="59" width="2.875" style="2" customWidth="1"/>
    <col min="60" max="61" width="2.75390625" style="2" customWidth="1"/>
    <col min="62" max="62" width="2.875" style="2" customWidth="1"/>
    <col min="63" max="64" width="2.75390625" style="2" customWidth="1"/>
    <col min="65" max="65" width="2.875" style="2" customWidth="1"/>
    <col min="66" max="67" width="2.75390625" style="2" customWidth="1"/>
    <col min="68" max="68" width="2.875" style="2" customWidth="1"/>
    <col min="69" max="70" width="2.75390625" style="2" customWidth="1"/>
    <col min="71" max="16384" width="9.125" style="2" customWidth="1"/>
  </cols>
  <sheetData>
    <row r="2" spans="2:50" ht="27" customHeight="1">
      <c r="B2" s="60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15"/>
    </row>
    <row r="3" spans="2:50" ht="15.7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70" ht="15">
      <c r="A4" s="66" t="s">
        <v>13</v>
      </c>
      <c r="B4" s="59" t="s">
        <v>8</v>
      </c>
      <c r="C4" s="58" t="s">
        <v>24</v>
      </c>
      <c r="D4" s="69" t="s">
        <v>16</v>
      </c>
      <c r="E4" s="69"/>
      <c r="F4" s="69"/>
      <c r="G4" s="69"/>
      <c r="H4" s="69"/>
      <c r="I4" s="69"/>
      <c r="J4" s="69"/>
      <c r="K4" s="69"/>
      <c r="L4" s="69"/>
      <c r="M4" s="55" t="s">
        <v>21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7"/>
      <c r="AT4" s="70" t="s">
        <v>38</v>
      </c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49" t="s">
        <v>39</v>
      </c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</row>
    <row r="5" spans="1:70" ht="15" customHeight="1">
      <c r="A5" s="67"/>
      <c r="B5" s="59"/>
      <c r="C5" s="59"/>
      <c r="D5" s="62" t="s">
        <v>25</v>
      </c>
      <c r="E5" s="62"/>
      <c r="F5" s="62"/>
      <c r="G5" s="63" t="s">
        <v>26</v>
      </c>
      <c r="H5" s="64"/>
      <c r="I5" s="64"/>
      <c r="J5" s="62" t="s">
        <v>27</v>
      </c>
      <c r="K5" s="62"/>
      <c r="L5" s="62"/>
      <c r="M5" s="61">
        <v>2</v>
      </c>
      <c r="N5" s="61"/>
      <c r="O5" s="61"/>
      <c r="P5" s="61">
        <v>3</v>
      </c>
      <c r="Q5" s="61"/>
      <c r="R5" s="61"/>
      <c r="S5" s="61">
        <v>4</v>
      </c>
      <c r="T5" s="61"/>
      <c r="U5" s="61"/>
      <c r="V5" s="61">
        <v>5</v>
      </c>
      <c r="W5" s="61"/>
      <c r="X5" s="61"/>
      <c r="Y5" s="61">
        <v>6</v>
      </c>
      <c r="Z5" s="61"/>
      <c r="AA5" s="61"/>
      <c r="AB5" s="61">
        <v>7</v>
      </c>
      <c r="AC5" s="61"/>
      <c r="AD5" s="61"/>
      <c r="AE5" s="61">
        <v>8</v>
      </c>
      <c r="AF5" s="61"/>
      <c r="AG5" s="61"/>
      <c r="AH5" s="51">
        <v>9</v>
      </c>
      <c r="AI5" s="52"/>
      <c r="AJ5" s="53"/>
      <c r="AK5" s="51">
        <v>10</v>
      </c>
      <c r="AL5" s="52"/>
      <c r="AM5" s="53"/>
      <c r="AN5" s="51">
        <v>11</v>
      </c>
      <c r="AO5" s="52"/>
      <c r="AP5" s="53"/>
      <c r="AQ5" s="51">
        <v>12</v>
      </c>
      <c r="AR5" s="52"/>
      <c r="AS5" s="53"/>
      <c r="AT5" s="54" t="s">
        <v>29</v>
      </c>
      <c r="AU5" s="54"/>
      <c r="AV5" s="54" t="s">
        <v>30</v>
      </c>
      <c r="AW5" s="54"/>
      <c r="AX5" s="54"/>
      <c r="AY5" s="54"/>
      <c r="AZ5" s="54" t="s">
        <v>31</v>
      </c>
      <c r="BA5" s="54"/>
      <c r="BB5" s="54"/>
      <c r="BC5" s="54" t="s">
        <v>32</v>
      </c>
      <c r="BD5" s="54"/>
      <c r="BE5" s="65" t="s">
        <v>33</v>
      </c>
      <c r="BF5" s="65"/>
      <c r="BG5" s="65"/>
      <c r="BH5" s="65" t="s">
        <v>34</v>
      </c>
      <c r="BI5" s="65"/>
      <c r="BJ5" s="65"/>
      <c r="BK5" s="65" t="s">
        <v>35</v>
      </c>
      <c r="BL5" s="65"/>
      <c r="BM5" s="65"/>
      <c r="BN5" s="65" t="s">
        <v>36</v>
      </c>
      <c r="BO5" s="65"/>
      <c r="BP5" s="65"/>
      <c r="BQ5" s="65" t="s">
        <v>37</v>
      </c>
      <c r="BR5" s="65"/>
    </row>
    <row r="6" spans="1:70" ht="61.5">
      <c r="A6" s="68"/>
      <c r="B6" s="59"/>
      <c r="C6" s="59"/>
      <c r="D6" s="30" t="s">
        <v>5</v>
      </c>
      <c r="E6" s="30" t="s">
        <v>6</v>
      </c>
      <c r="F6" s="30" t="s">
        <v>22</v>
      </c>
      <c r="G6" s="30" t="s">
        <v>5</v>
      </c>
      <c r="H6" s="30" t="s">
        <v>6</v>
      </c>
      <c r="I6" s="30" t="s">
        <v>22</v>
      </c>
      <c r="J6" s="30" t="s">
        <v>5</v>
      </c>
      <c r="K6" s="30" t="s">
        <v>6</v>
      </c>
      <c r="L6" s="30" t="s">
        <v>22</v>
      </c>
      <c r="M6" s="32" t="s">
        <v>5</v>
      </c>
      <c r="N6" s="32" t="s">
        <v>6</v>
      </c>
      <c r="O6" s="33" t="s">
        <v>14</v>
      </c>
      <c r="P6" s="32" t="s">
        <v>5</v>
      </c>
      <c r="Q6" s="32" t="s">
        <v>6</v>
      </c>
      <c r="R6" s="33" t="s">
        <v>14</v>
      </c>
      <c r="S6" s="32" t="s">
        <v>5</v>
      </c>
      <c r="T6" s="32" t="s">
        <v>6</v>
      </c>
      <c r="U6" s="33" t="s">
        <v>14</v>
      </c>
      <c r="V6" s="32" t="s">
        <v>5</v>
      </c>
      <c r="W6" s="32" t="s">
        <v>6</v>
      </c>
      <c r="X6" s="33" t="s">
        <v>14</v>
      </c>
      <c r="Y6" s="32" t="s">
        <v>5</v>
      </c>
      <c r="Z6" s="32" t="s">
        <v>6</v>
      </c>
      <c r="AA6" s="33" t="s">
        <v>14</v>
      </c>
      <c r="AB6" s="32" t="s">
        <v>5</v>
      </c>
      <c r="AC6" s="32" t="s">
        <v>6</v>
      </c>
      <c r="AD6" s="33" t="s">
        <v>14</v>
      </c>
      <c r="AE6" s="32" t="s">
        <v>5</v>
      </c>
      <c r="AF6" s="32" t="s">
        <v>6</v>
      </c>
      <c r="AG6" s="33" t="s">
        <v>14</v>
      </c>
      <c r="AH6" s="32" t="s">
        <v>5</v>
      </c>
      <c r="AI6" s="32" t="s">
        <v>6</v>
      </c>
      <c r="AJ6" s="33" t="s">
        <v>14</v>
      </c>
      <c r="AK6" s="32" t="s">
        <v>5</v>
      </c>
      <c r="AL6" s="32" t="s">
        <v>6</v>
      </c>
      <c r="AM6" s="33" t="s">
        <v>14</v>
      </c>
      <c r="AN6" s="32" t="s">
        <v>5</v>
      </c>
      <c r="AO6" s="32" t="s">
        <v>6</v>
      </c>
      <c r="AP6" s="33" t="s">
        <v>14</v>
      </c>
      <c r="AQ6" s="32" t="s">
        <v>5</v>
      </c>
      <c r="AR6" s="32" t="s">
        <v>6</v>
      </c>
      <c r="AS6" s="33" t="s">
        <v>14</v>
      </c>
      <c r="AT6" s="34" t="s">
        <v>5</v>
      </c>
      <c r="AU6" s="34" t="s">
        <v>6</v>
      </c>
      <c r="AV6" s="34" t="s">
        <v>5</v>
      </c>
      <c r="AW6" s="34" t="s">
        <v>6</v>
      </c>
      <c r="AX6" s="34" t="s">
        <v>22</v>
      </c>
      <c r="AY6" s="34" t="s">
        <v>28</v>
      </c>
      <c r="AZ6" s="34" t="s">
        <v>5</v>
      </c>
      <c r="BA6" s="34" t="s">
        <v>6</v>
      </c>
      <c r="BB6" s="34" t="s">
        <v>22</v>
      </c>
      <c r="BC6" s="34" t="s">
        <v>5</v>
      </c>
      <c r="BD6" s="34" t="s">
        <v>6</v>
      </c>
      <c r="BE6" s="29" t="s">
        <v>5</v>
      </c>
      <c r="BF6" s="29" t="s">
        <v>6</v>
      </c>
      <c r="BG6" s="29" t="s">
        <v>22</v>
      </c>
      <c r="BH6" s="29" t="s">
        <v>5</v>
      </c>
      <c r="BI6" s="29" t="s">
        <v>6</v>
      </c>
      <c r="BJ6" s="29" t="s">
        <v>22</v>
      </c>
      <c r="BK6" s="29" t="s">
        <v>5</v>
      </c>
      <c r="BL6" s="29" t="s">
        <v>6</v>
      </c>
      <c r="BM6" s="29" t="s">
        <v>22</v>
      </c>
      <c r="BN6" s="29" t="s">
        <v>5</v>
      </c>
      <c r="BO6" s="29" t="s">
        <v>6</v>
      </c>
      <c r="BP6" s="29" t="s">
        <v>22</v>
      </c>
      <c r="BQ6" s="29" t="s">
        <v>5</v>
      </c>
      <c r="BR6" s="29" t="s">
        <v>6</v>
      </c>
    </row>
    <row r="7" spans="1:70" ht="15">
      <c r="A7" s="28">
        <v>1</v>
      </c>
      <c r="B7" s="27" t="s">
        <v>45</v>
      </c>
      <c r="C7" s="25">
        <v>57</v>
      </c>
      <c r="D7" s="16">
        <v>6</v>
      </c>
      <c r="E7" s="16">
        <v>22</v>
      </c>
      <c r="F7" s="16">
        <v>29</v>
      </c>
      <c r="G7" s="35">
        <v>13</v>
      </c>
      <c r="H7" s="35">
        <v>24</v>
      </c>
      <c r="I7" s="35">
        <v>20</v>
      </c>
      <c r="J7" s="16">
        <v>7</v>
      </c>
      <c r="K7" s="16">
        <v>19</v>
      </c>
      <c r="L7" s="16">
        <v>31</v>
      </c>
      <c r="M7" s="16">
        <v>46</v>
      </c>
      <c r="N7" s="16">
        <v>11</v>
      </c>
      <c r="O7" s="17">
        <v>0</v>
      </c>
      <c r="P7" s="16">
        <v>11</v>
      </c>
      <c r="Q7" s="16">
        <v>46</v>
      </c>
      <c r="R7" s="17">
        <v>0</v>
      </c>
      <c r="S7" s="16">
        <v>15</v>
      </c>
      <c r="T7" s="16">
        <v>42</v>
      </c>
      <c r="U7" s="17">
        <v>0</v>
      </c>
      <c r="V7" s="16">
        <v>27</v>
      </c>
      <c r="W7" s="16">
        <v>30</v>
      </c>
      <c r="X7" s="17">
        <v>0</v>
      </c>
      <c r="Y7" s="16">
        <v>36</v>
      </c>
      <c r="Z7" s="16">
        <v>21</v>
      </c>
      <c r="AA7" s="17">
        <v>0</v>
      </c>
      <c r="AB7" s="16">
        <v>31</v>
      </c>
      <c r="AC7" s="16">
        <v>26</v>
      </c>
      <c r="AD7" s="17">
        <v>0</v>
      </c>
      <c r="AE7" s="16">
        <v>20</v>
      </c>
      <c r="AF7" s="16">
        <v>37</v>
      </c>
      <c r="AG7" s="17">
        <v>0</v>
      </c>
      <c r="AH7" s="17">
        <v>7</v>
      </c>
      <c r="AI7" s="17">
        <v>50</v>
      </c>
      <c r="AJ7" s="17">
        <v>0</v>
      </c>
      <c r="AK7" s="17">
        <v>10</v>
      </c>
      <c r="AL7" s="17">
        <v>47</v>
      </c>
      <c r="AM7" s="17">
        <v>0</v>
      </c>
      <c r="AN7" s="17">
        <v>19</v>
      </c>
      <c r="AO7" s="17">
        <v>38</v>
      </c>
      <c r="AP7" s="17">
        <v>0</v>
      </c>
      <c r="AQ7" s="17">
        <v>16</v>
      </c>
      <c r="AR7" s="17">
        <v>41</v>
      </c>
      <c r="AS7" s="17">
        <v>0</v>
      </c>
      <c r="AT7" s="16">
        <v>2</v>
      </c>
      <c r="AU7" s="16">
        <v>55</v>
      </c>
      <c r="AV7" s="35">
        <v>1</v>
      </c>
      <c r="AW7" s="35">
        <v>3</v>
      </c>
      <c r="AX7" s="35">
        <v>22</v>
      </c>
      <c r="AY7" s="35">
        <v>31</v>
      </c>
      <c r="AZ7" s="16">
        <v>1</v>
      </c>
      <c r="BA7" s="16">
        <v>13</v>
      </c>
      <c r="BB7" s="16">
        <v>43</v>
      </c>
      <c r="BC7" s="16">
        <v>1</v>
      </c>
      <c r="BD7" s="16">
        <v>56</v>
      </c>
      <c r="BE7" s="16">
        <v>25</v>
      </c>
      <c r="BF7" s="16">
        <v>17</v>
      </c>
      <c r="BG7" s="16">
        <v>15</v>
      </c>
      <c r="BH7" s="16">
        <v>32</v>
      </c>
      <c r="BI7" s="16">
        <v>12</v>
      </c>
      <c r="BJ7" s="16">
        <v>13</v>
      </c>
      <c r="BK7" s="16">
        <v>3</v>
      </c>
      <c r="BL7" s="16">
        <v>15</v>
      </c>
      <c r="BM7" s="16">
        <v>39</v>
      </c>
      <c r="BN7" s="16">
        <v>3</v>
      </c>
      <c r="BO7" s="16">
        <v>24</v>
      </c>
      <c r="BP7" s="16">
        <v>30</v>
      </c>
      <c r="BQ7" s="16">
        <v>4</v>
      </c>
      <c r="BR7" s="16">
        <v>53</v>
      </c>
    </row>
    <row r="8" spans="1:70" ht="15">
      <c r="A8" s="28">
        <v>2</v>
      </c>
      <c r="B8" s="27"/>
      <c r="C8" s="2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6"/>
      <c r="Q8" s="16"/>
      <c r="R8" s="17"/>
      <c r="S8" s="16"/>
      <c r="T8" s="16"/>
      <c r="U8" s="17"/>
      <c r="V8" s="16"/>
      <c r="W8" s="16"/>
      <c r="X8" s="17"/>
      <c r="Y8" s="16"/>
      <c r="Z8" s="16"/>
      <c r="AA8" s="17"/>
      <c r="AB8" s="16"/>
      <c r="AC8" s="16"/>
      <c r="AD8" s="17"/>
      <c r="AE8" s="16"/>
      <c r="AF8" s="16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ht="15">
      <c r="A9" s="28">
        <v>3</v>
      </c>
      <c r="B9" s="27"/>
      <c r="C9" s="2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6"/>
      <c r="Q9" s="16"/>
      <c r="R9" s="17"/>
      <c r="S9" s="16"/>
      <c r="T9" s="16"/>
      <c r="U9" s="17"/>
      <c r="V9" s="16"/>
      <c r="W9" s="16"/>
      <c r="X9" s="17"/>
      <c r="Y9" s="16"/>
      <c r="Z9" s="16"/>
      <c r="AA9" s="17"/>
      <c r="AB9" s="16"/>
      <c r="AC9" s="16"/>
      <c r="AD9" s="17"/>
      <c r="AE9" s="16"/>
      <c r="AF9" s="1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ht="15">
      <c r="A10" s="28">
        <v>4</v>
      </c>
      <c r="B10" s="27"/>
      <c r="C10" s="2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  <c r="P10" s="16"/>
      <c r="Q10" s="16"/>
      <c r="R10" s="17"/>
      <c r="S10" s="16"/>
      <c r="T10" s="16"/>
      <c r="U10" s="17"/>
      <c r="V10" s="16"/>
      <c r="W10" s="16"/>
      <c r="X10" s="17"/>
      <c r="Y10" s="16"/>
      <c r="Z10" s="16"/>
      <c r="AA10" s="17"/>
      <c r="AB10" s="16"/>
      <c r="AC10" s="16"/>
      <c r="AD10" s="17"/>
      <c r="AE10" s="16"/>
      <c r="AF10" s="16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0" ht="15">
      <c r="A11" s="28">
        <v>5</v>
      </c>
      <c r="B11" s="27"/>
      <c r="C11" s="2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P11" s="16"/>
      <c r="Q11" s="16"/>
      <c r="R11" s="17"/>
      <c r="S11" s="16"/>
      <c r="T11" s="16"/>
      <c r="U11" s="17"/>
      <c r="V11" s="16"/>
      <c r="W11" s="16"/>
      <c r="X11" s="17"/>
      <c r="Y11" s="16"/>
      <c r="Z11" s="16"/>
      <c r="AA11" s="17"/>
      <c r="AB11" s="16"/>
      <c r="AC11" s="16"/>
      <c r="AD11" s="17"/>
      <c r="AE11" s="16"/>
      <c r="AF11" s="16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1:70" ht="15">
      <c r="A12" s="28">
        <v>6</v>
      </c>
      <c r="B12" s="27"/>
      <c r="C12" s="2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7"/>
      <c r="P12" s="16"/>
      <c r="Q12" s="16"/>
      <c r="R12" s="17"/>
      <c r="S12" s="16"/>
      <c r="T12" s="16"/>
      <c r="U12" s="17"/>
      <c r="V12" s="16"/>
      <c r="W12" s="16"/>
      <c r="X12" s="17"/>
      <c r="Y12" s="16"/>
      <c r="Z12" s="16"/>
      <c r="AA12" s="17"/>
      <c r="AB12" s="16"/>
      <c r="AC12" s="16"/>
      <c r="AD12" s="17"/>
      <c r="AE12" s="16"/>
      <c r="AF12" s="16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ht="15">
      <c r="A13" s="28">
        <v>7</v>
      </c>
      <c r="B13" s="27"/>
      <c r="C13" s="2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6"/>
      <c r="Z13" s="16"/>
      <c r="AA13" s="17"/>
      <c r="AB13" s="16"/>
      <c r="AC13" s="16"/>
      <c r="AD13" s="17"/>
      <c r="AE13" s="16"/>
      <c r="AF13" s="16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ht="15">
      <c r="A14" s="28">
        <v>8</v>
      </c>
      <c r="B14" s="27"/>
      <c r="C14" s="2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6"/>
      <c r="Q14" s="16"/>
      <c r="R14" s="17"/>
      <c r="S14" s="16"/>
      <c r="T14" s="16"/>
      <c r="U14" s="17"/>
      <c r="V14" s="16"/>
      <c r="W14" s="16"/>
      <c r="X14" s="17"/>
      <c r="Y14" s="16"/>
      <c r="Z14" s="16"/>
      <c r="AA14" s="17"/>
      <c r="AB14" s="16"/>
      <c r="AC14" s="16"/>
      <c r="AD14" s="17"/>
      <c r="AE14" s="16"/>
      <c r="AF14" s="16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1:70" ht="15">
      <c r="A15" s="28">
        <v>9</v>
      </c>
      <c r="B15" s="27"/>
      <c r="C15" s="2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7"/>
      <c r="P15" s="16"/>
      <c r="Q15" s="16"/>
      <c r="R15" s="17"/>
      <c r="S15" s="16"/>
      <c r="T15" s="16"/>
      <c r="U15" s="17"/>
      <c r="V15" s="16"/>
      <c r="W15" s="16"/>
      <c r="X15" s="17"/>
      <c r="Y15" s="16"/>
      <c r="Z15" s="16"/>
      <c r="AA15" s="17"/>
      <c r="AB15" s="16"/>
      <c r="AC15" s="16"/>
      <c r="AD15" s="17"/>
      <c r="AE15" s="16"/>
      <c r="AF15" s="16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ht="15">
      <c r="A16" s="28">
        <v>10</v>
      </c>
      <c r="B16" s="27"/>
      <c r="C16" s="2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/>
      <c r="P16" s="16"/>
      <c r="Q16" s="16"/>
      <c r="R16" s="17"/>
      <c r="S16" s="16"/>
      <c r="T16" s="16"/>
      <c r="U16" s="17"/>
      <c r="V16" s="16"/>
      <c r="W16" s="16"/>
      <c r="X16" s="17"/>
      <c r="Y16" s="16"/>
      <c r="Z16" s="16"/>
      <c r="AA16" s="17"/>
      <c r="AB16" s="16"/>
      <c r="AC16" s="16"/>
      <c r="AD16" s="17"/>
      <c r="AE16" s="16"/>
      <c r="AF16" s="16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ht="15">
      <c r="A17" s="28">
        <v>11</v>
      </c>
      <c r="B17" s="27"/>
      <c r="C17" s="2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/>
      <c r="P17" s="16"/>
      <c r="Q17" s="16"/>
      <c r="R17" s="17"/>
      <c r="S17" s="16"/>
      <c r="T17" s="16"/>
      <c r="U17" s="17"/>
      <c r="V17" s="16"/>
      <c r="W17" s="16"/>
      <c r="X17" s="17"/>
      <c r="Y17" s="16"/>
      <c r="Z17" s="16"/>
      <c r="AA17" s="17"/>
      <c r="AB17" s="16"/>
      <c r="AC17" s="16"/>
      <c r="AD17" s="17"/>
      <c r="AE17" s="16"/>
      <c r="AF17" s="16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1:70" ht="15">
      <c r="A18" s="28">
        <v>12</v>
      </c>
      <c r="B18" s="27"/>
      <c r="C18" s="2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6"/>
      <c r="Q18" s="16"/>
      <c r="R18" s="17"/>
      <c r="S18" s="16"/>
      <c r="T18" s="16"/>
      <c r="U18" s="17"/>
      <c r="V18" s="16"/>
      <c r="W18" s="16"/>
      <c r="X18" s="17"/>
      <c r="Y18" s="16"/>
      <c r="Z18" s="16"/>
      <c r="AA18" s="17"/>
      <c r="AB18" s="16"/>
      <c r="AC18" s="16"/>
      <c r="AD18" s="17"/>
      <c r="AE18" s="16"/>
      <c r="AF18" s="16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ht="15">
      <c r="A19" s="28">
        <v>13</v>
      </c>
      <c r="B19" s="27"/>
      <c r="C19" s="2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6"/>
      <c r="Q19" s="16"/>
      <c r="R19" s="17"/>
      <c r="S19" s="16"/>
      <c r="T19" s="16"/>
      <c r="U19" s="17"/>
      <c r="V19" s="16"/>
      <c r="W19" s="16"/>
      <c r="X19" s="17"/>
      <c r="Y19" s="16"/>
      <c r="Z19" s="16"/>
      <c r="AA19" s="17"/>
      <c r="AB19" s="16"/>
      <c r="AC19" s="16"/>
      <c r="AD19" s="17"/>
      <c r="AE19" s="16"/>
      <c r="AF19" s="16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ht="15">
      <c r="A20" s="28">
        <v>14</v>
      </c>
      <c r="B20" s="27"/>
      <c r="C20" s="2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6"/>
      <c r="Q20" s="16"/>
      <c r="R20" s="17"/>
      <c r="S20" s="16"/>
      <c r="T20" s="16"/>
      <c r="U20" s="17"/>
      <c r="V20" s="16"/>
      <c r="W20" s="16"/>
      <c r="X20" s="17"/>
      <c r="Y20" s="16"/>
      <c r="Z20" s="16"/>
      <c r="AA20" s="17"/>
      <c r="AB20" s="16"/>
      <c r="AC20" s="16"/>
      <c r="AD20" s="17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1:70" ht="15">
      <c r="A21" s="3"/>
      <c r="B21" s="18" t="s">
        <v>15</v>
      </c>
      <c r="C21" s="19"/>
      <c r="D21" s="19">
        <f aca="true" t="shared" si="0" ref="D21:L21">SUM(D7:D20)</f>
        <v>6</v>
      </c>
      <c r="E21" s="19">
        <f t="shared" si="0"/>
        <v>22</v>
      </c>
      <c r="F21" s="19">
        <f t="shared" si="0"/>
        <v>29</v>
      </c>
      <c r="G21" s="19">
        <f t="shared" si="0"/>
        <v>13</v>
      </c>
      <c r="H21" s="19">
        <f t="shared" si="0"/>
        <v>24</v>
      </c>
      <c r="I21" s="19">
        <f t="shared" si="0"/>
        <v>20</v>
      </c>
      <c r="J21" s="19">
        <f t="shared" si="0"/>
        <v>7</v>
      </c>
      <c r="K21" s="19">
        <f t="shared" si="0"/>
        <v>19</v>
      </c>
      <c r="L21" s="19">
        <f t="shared" si="0"/>
        <v>31</v>
      </c>
      <c r="M21" s="19">
        <f aca="true" t="shared" si="1" ref="M21:AU21">SUM(M7:M20)</f>
        <v>46</v>
      </c>
      <c r="N21" s="19">
        <f t="shared" si="1"/>
        <v>11</v>
      </c>
      <c r="O21" s="19">
        <f t="shared" si="1"/>
        <v>0</v>
      </c>
      <c r="P21" s="19">
        <f t="shared" si="1"/>
        <v>11</v>
      </c>
      <c r="Q21" s="19">
        <f t="shared" si="1"/>
        <v>46</v>
      </c>
      <c r="R21" s="19">
        <f t="shared" si="1"/>
        <v>0</v>
      </c>
      <c r="S21" s="19">
        <f t="shared" si="1"/>
        <v>15</v>
      </c>
      <c r="T21" s="19">
        <f t="shared" si="1"/>
        <v>42</v>
      </c>
      <c r="U21" s="19">
        <f t="shared" si="1"/>
        <v>0</v>
      </c>
      <c r="V21" s="19">
        <f t="shared" si="1"/>
        <v>27</v>
      </c>
      <c r="W21" s="19">
        <f t="shared" si="1"/>
        <v>30</v>
      </c>
      <c r="X21" s="19">
        <f t="shared" si="1"/>
        <v>0</v>
      </c>
      <c r="Y21" s="19">
        <f t="shared" si="1"/>
        <v>36</v>
      </c>
      <c r="Z21" s="19">
        <f t="shared" si="1"/>
        <v>21</v>
      </c>
      <c r="AA21" s="19">
        <f t="shared" si="1"/>
        <v>0</v>
      </c>
      <c r="AB21" s="19">
        <f t="shared" si="1"/>
        <v>31</v>
      </c>
      <c r="AC21" s="19">
        <f t="shared" si="1"/>
        <v>26</v>
      </c>
      <c r="AD21" s="19">
        <f t="shared" si="1"/>
        <v>0</v>
      </c>
      <c r="AE21" s="19">
        <f t="shared" si="1"/>
        <v>20</v>
      </c>
      <c r="AF21" s="19">
        <f t="shared" si="1"/>
        <v>37</v>
      </c>
      <c r="AG21" s="19">
        <f t="shared" si="1"/>
        <v>0</v>
      </c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>
        <f t="shared" si="1"/>
        <v>2</v>
      </c>
      <c r="AU21" s="19">
        <f t="shared" si="1"/>
        <v>55</v>
      </c>
      <c r="AV21" s="19">
        <f aca="true" t="shared" si="2" ref="AV21:BD21">SUM(AV7:AV20)</f>
        <v>1</v>
      </c>
      <c r="AW21" s="19">
        <f t="shared" si="2"/>
        <v>3</v>
      </c>
      <c r="AX21" s="19">
        <f>SUM(AX7:AX20)</f>
        <v>22</v>
      </c>
      <c r="AY21" s="19">
        <f t="shared" si="2"/>
        <v>31</v>
      </c>
      <c r="AZ21" s="19">
        <f t="shared" si="2"/>
        <v>1</v>
      </c>
      <c r="BA21" s="19">
        <f t="shared" si="2"/>
        <v>13</v>
      </c>
      <c r="BB21" s="19">
        <f t="shared" si="2"/>
        <v>43</v>
      </c>
      <c r="BC21" s="19">
        <f t="shared" si="2"/>
        <v>1</v>
      </c>
      <c r="BD21" s="19">
        <f t="shared" si="2"/>
        <v>56</v>
      </c>
      <c r="BE21" s="19">
        <f>SUM(BE7:BE20)</f>
        <v>25</v>
      </c>
      <c r="BF21" s="19">
        <f>SUM(BF7:BF20)</f>
        <v>17</v>
      </c>
      <c r="BG21" s="19">
        <f>SUM(BG7:BG20)</f>
        <v>15</v>
      </c>
      <c r="BH21" s="19">
        <f aca="true" t="shared" si="3" ref="BH21:BR21">SUM(BH7:BH20)</f>
        <v>32</v>
      </c>
      <c r="BI21" s="19">
        <f t="shared" si="3"/>
        <v>12</v>
      </c>
      <c r="BJ21" s="19">
        <f t="shared" si="3"/>
        <v>13</v>
      </c>
      <c r="BK21" s="19">
        <f t="shared" si="3"/>
        <v>3</v>
      </c>
      <c r="BL21" s="19">
        <f t="shared" si="3"/>
        <v>15</v>
      </c>
      <c r="BM21" s="19">
        <f t="shared" si="3"/>
        <v>39</v>
      </c>
      <c r="BN21" s="19">
        <f t="shared" si="3"/>
        <v>3</v>
      </c>
      <c r="BO21" s="19">
        <f t="shared" si="3"/>
        <v>24</v>
      </c>
      <c r="BP21" s="19">
        <f t="shared" si="3"/>
        <v>30</v>
      </c>
      <c r="BQ21" s="19">
        <f t="shared" si="3"/>
        <v>4</v>
      </c>
      <c r="BR21" s="19">
        <f t="shared" si="3"/>
        <v>53</v>
      </c>
    </row>
    <row r="22" spans="6:68" ht="15">
      <c r="F22" s="13"/>
      <c r="G22" s="31"/>
      <c r="H22" s="31"/>
      <c r="L22" s="13"/>
      <c r="O22" s="13"/>
      <c r="R22" s="13"/>
      <c r="U22" s="13"/>
      <c r="X22" s="13"/>
      <c r="AA22" s="13"/>
      <c r="AD22" s="13"/>
      <c r="AG22" s="13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Y22" s="13"/>
      <c r="BB22" s="13"/>
      <c r="BG22" s="13"/>
      <c r="BJ22" s="13"/>
      <c r="BM22" s="13"/>
      <c r="BP22" s="13"/>
    </row>
    <row r="23" spans="6:68" ht="15">
      <c r="F23" s="14">
        <f>SUM(D21:F21)</f>
        <v>57</v>
      </c>
      <c r="G23" s="31"/>
      <c r="H23" s="31"/>
      <c r="L23" s="14">
        <f>SUM(J21:L21)</f>
        <v>57</v>
      </c>
      <c r="O23" s="14">
        <f>SUM(M21:O21)</f>
        <v>57</v>
      </c>
      <c r="R23" s="14">
        <f>SUM(P21:R21)</f>
        <v>57</v>
      </c>
      <c r="U23" s="14">
        <f>SUM(S21:U21)</f>
        <v>57</v>
      </c>
      <c r="X23" s="14">
        <f>SUM(V21:X21)</f>
        <v>57</v>
      </c>
      <c r="AA23" s="14">
        <f>SUM(Y21:AA21)</f>
        <v>57</v>
      </c>
      <c r="AD23" s="14">
        <f>SUM(AB21:AD21)</f>
        <v>57</v>
      </c>
      <c r="AG23" s="14">
        <f>SUM(AE21:AG21)</f>
        <v>57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Y23" s="14">
        <f>AV21+AW21+AX21+AY21</f>
        <v>57</v>
      </c>
      <c r="BB23" s="14">
        <f>SUM(AZ21:BB21)</f>
        <v>57</v>
      </c>
      <c r="BG23" s="14">
        <f>SUM(BE21:BG21)</f>
        <v>57</v>
      </c>
      <c r="BJ23" s="14">
        <f>SUM(BH21:BJ21)</f>
        <v>57</v>
      </c>
      <c r="BM23" s="14">
        <f>SUM(BK21:BM21)</f>
        <v>57</v>
      </c>
      <c r="BP23" s="14">
        <f>SUM(BN21:BP21)</f>
        <v>57</v>
      </c>
    </row>
    <row r="25" ht="15">
      <c r="B25" s="2" t="s">
        <v>40</v>
      </c>
    </row>
    <row r="26" ht="15">
      <c r="B26" s="2" t="s">
        <v>41</v>
      </c>
    </row>
  </sheetData>
  <sheetProtection/>
  <mergeCells count="31">
    <mergeCell ref="BK5:BM5"/>
    <mergeCell ref="A4:A6"/>
    <mergeCell ref="AB5:AD5"/>
    <mergeCell ref="J5:L5"/>
    <mergeCell ref="AT5:AU5"/>
    <mergeCell ref="AE5:AG5"/>
    <mergeCell ref="AV5:AY5"/>
    <mergeCell ref="B4:B6"/>
    <mergeCell ref="D4:L4"/>
    <mergeCell ref="Y5:AA5"/>
    <mergeCell ref="AK5:AM5"/>
    <mergeCell ref="B2:AW2"/>
    <mergeCell ref="M5:O5"/>
    <mergeCell ref="P5:R5"/>
    <mergeCell ref="D5:F5"/>
    <mergeCell ref="G5:I5"/>
    <mergeCell ref="BE5:BG5"/>
    <mergeCell ref="S5:U5"/>
    <mergeCell ref="AQ5:AS5"/>
    <mergeCell ref="BC5:BD5"/>
    <mergeCell ref="V5:X5"/>
    <mergeCell ref="BE4:BR4"/>
    <mergeCell ref="AH5:AJ5"/>
    <mergeCell ref="AN5:AP5"/>
    <mergeCell ref="AZ5:BB5"/>
    <mergeCell ref="M4:AS4"/>
    <mergeCell ref="C4:C6"/>
    <mergeCell ref="BQ5:BR5"/>
    <mergeCell ref="AT4:BD4"/>
    <mergeCell ref="BN5:BP5"/>
    <mergeCell ref="BH5:BJ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Admin</cp:lastModifiedBy>
  <cp:lastPrinted>2020-10-08T12:23:39Z</cp:lastPrinted>
  <dcterms:created xsi:type="dcterms:W3CDTF">2013-03-12T13:50:54Z</dcterms:created>
  <dcterms:modified xsi:type="dcterms:W3CDTF">2024-04-28T00:37:06Z</dcterms:modified>
  <cp:category/>
  <cp:version/>
  <cp:contentType/>
  <cp:contentStatus/>
</cp:coreProperties>
</file>